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CP\1 Marchés\DG\DG24.18-5 CVC Paris\LOT 1 CHAUFFAGE\"/>
    </mc:Choice>
  </mc:AlternateContent>
  <xr:revisionPtr revIDLastSave="0" documentId="13_ncr:1_{713A428A-9B07-4A3C-97A5-C0A824648F61}" xr6:coauthVersionLast="47" xr6:coauthVersionMax="47" xr10:uidLastSave="{00000000-0000-0000-0000-000000000000}"/>
  <bookViews>
    <workbookView xWindow="-108" yWindow="-108" windowWidth="23256" windowHeight="12576" xr2:uid="{CB5F9670-8D17-42CF-994B-856A2844577D}"/>
  </bookViews>
  <sheets>
    <sheet name="Chauffage DQE" sheetId="1" r:id="rId1"/>
  </sheets>
  <externalReferences>
    <externalReference r:id="rId2"/>
    <externalReference r:id="rId3"/>
  </externalReferences>
  <definedNames>
    <definedName name="ListeUnité">[1]Data!$A$2:$A$9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1" l="1"/>
  <c r="G44" i="1"/>
  <c r="F44" i="1"/>
  <c r="E44" i="1"/>
  <c r="G42" i="1"/>
  <c r="F42" i="1"/>
  <c r="E42" i="1"/>
  <c r="D42" i="1"/>
  <c r="G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1" i="1"/>
  <c r="F11" i="1"/>
  <c r="E11" i="1"/>
  <c r="D11" i="1"/>
  <c r="G10" i="1"/>
  <c r="F10" i="1"/>
  <c r="E10" i="1"/>
  <c r="D10" i="1"/>
  <c r="G9" i="1"/>
  <c r="F9" i="1"/>
  <c r="E9" i="1"/>
  <c r="D9" i="1"/>
  <c r="H16" i="1" l="1"/>
  <c r="H17" i="1"/>
  <c r="H21" i="1"/>
  <c r="H25" i="1"/>
  <c r="H27" i="1"/>
  <c r="H30" i="1"/>
  <c r="H23" i="1"/>
  <c r="H28" i="1"/>
  <c r="H31" i="1"/>
  <c r="H40" i="1"/>
  <c r="H26" i="1"/>
  <c r="H13" i="1"/>
  <c r="H20" i="1"/>
  <c r="H32" i="1"/>
  <c r="H35" i="1"/>
  <c r="H38" i="1"/>
  <c r="H9" i="1"/>
  <c r="H24" i="1"/>
  <c r="H34" i="1"/>
  <c r="H29" i="1"/>
  <c r="H42" i="1"/>
  <c r="H15" i="1"/>
  <c r="H11" i="1"/>
  <c r="H14" i="1"/>
  <c r="H19" i="1"/>
  <c r="H22" i="1"/>
  <c r="H33" i="1"/>
  <c r="H39" i="1"/>
  <c r="H44" i="1"/>
  <c r="H36" i="1"/>
  <c r="H10" i="1"/>
  <c r="H37" i="1"/>
</calcChain>
</file>

<file path=xl/sharedStrings.xml><?xml version="1.0" encoding="utf-8"?>
<sst xmlns="http://schemas.openxmlformats.org/spreadsheetml/2006/main" count="90" uniqueCount="53">
  <si>
    <t>(**) :Les prix unitaires comprennent les pièces de raccordement sur l'existant, tous les accessoires d'assemblage supportage ou de changement de direction.</t>
  </si>
  <si>
    <t>Désignation</t>
  </si>
  <si>
    <t>Unite</t>
  </si>
  <si>
    <t xml:space="preserve">Prix unitaire (inclus remise fournisseur et coefficient d'entreprise) en € HT </t>
  </si>
  <si>
    <t>Nombre d'heure déplacement inclus pour la dépose</t>
  </si>
  <si>
    <t>Taux horaire en € HT identique à l'acte d'engagement</t>
  </si>
  <si>
    <t>Nombre d'heure déplacement inclus pour la pose</t>
  </si>
  <si>
    <t>TOTAL (€ HT)</t>
  </si>
  <si>
    <t>(6)</t>
  </si>
  <si>
    <t>(1)</t>
  </si>
  <si>
    <t>(2)</t>
  </si>
  <si>
    <t>(3)</t>
  </si>
  <si>
    <t>(4)</t>
  </si>
  <si>
    <t>(5) =6*( (1) + [(2 )X (3)]+ [(3)X (4)])</t>
  </si>
  <si>
    <t xml:space="preserve"> Production d’eau chaude sanitaire (**)</t>
  </si>
  <si>
    <t xml:space="preserve"> </t>
  </si>
  <si>
    <t xml:space="preserve"> Unité</t>
  </si>
  <si>
    <t>Ballon ECS électrique 200 litres</t>
  </si>
  <si>
    <t>Ballon ECS électrique 250 litres</t>
  </si>
  <si>
    <t>Groupe de sécurité pour ballon ESC avec évacuation</t>
  </si>
  <si>
    <t xml:space="preserve"> Local technique (**)</t>
  </si>
  <si>
    <t>Pompe de puisard immergée toutes eaux</t>
  </si>
  <si>
    <t>Disconnecteur non controlable DN 20/27</t>
  </si>
  <si>
    <t>Disconnecteur controlable sans évacuation DN 20/27</t>
  </si>
  <si>
    <t>Disconnecteur controlable avec évacuation DN 20/27</t>
  </si>
  <si>
    <t>Ensemble compteur d'eau froide, vanne d'isolement amont et aval, filtre en DN 25</t>
  </si>
  <si>
    <t xml:space="preserve"> Circuit hydraulique et accessoires (**)</t>
  </si>
  <si>
    <t>Tête thermostatique pour radiateur eau</t>
  </si>
  <si>
    <t>Robinet et tête thermostatique pour radiateur eau</t>
  </si>
  <si>
    <t>Tête thermostatique électronique pour radiateur eau</t>
  </si>
  <si>
    <t>Robinet et tête thermostatique électronique pour radiateur eau</t>
  </si>
  <si>
    <t>Vanne ¼ de tour DN 20</t>
  </si>
  <si>
    <t>Vanne ¼ de tour DN 32</t>
  </si>
  <si>
    <t>Vanne ¼ de tour DN 40</t>
  </si>
  <si>
    <t>Vanne ¼ de tour DN 50</t>
  </si>
  <si>
    <t>Vanne d'équilibrage DN20</t>
  </si>
  <si>
    <t>Vanne d'équilibrage DN32</t>
  </si>
  <si>
    <t>Vanne d'équilibrage DN40</t>
  </si>
  <si>
    <t>Vanne d'équilibrage DN50</t>
  </si>
  <si>
    <t>Manomètre de pression 0/10 bars à bain d'huile</t>
  </si>
  <si>
    <t xml:space="preserve"> Pompe de circulation double   3m3/h  / 10 mCE</t>
  </si>
  <si>
    <t xml:space="preserve"> Moteur seul pour pompe ci-dessus</t>
  </si>
  <si>
    <t xml:space="preserve"> Pompe de circulation double  5m3/h  / 10 mCE</t>
  </si>
  <si>
    <t xml:space="preserve"> Pompe de circulation double 10m3/h  / 10 mCE</t>
  </si>
  <si>
    <t xml:space="preserve"> Pompe de circulation double 15m3/h  / 10 mCE</t>
  </si>
  <si>
    <t xml:space="preserve"> Vanne 3 voies à soupape PN16 et DN 20      </t>
  </si>
  <si>
    <t>Aérotherme Gaz (**)</t>
  </si>
  <si>
    <t>SMB modèle B32ZA (ou équivalant)</t>
  </si>
  <si>
    <t>Quantités estimées 
besoins ENSAM</t>
  </si>
  <si>
    <t xml:space="preserve">DETAIL QUANTITATIF ESTIMATIF (D.Q.E.)
Lot 1 -  CHAUFFAGE  </t>
  </si>
  <si>
    <t>Les valeurs indiquées (quantités) dans le devis quantitatif estimatif (DQE) sont purement estimatives. 
Il ne s'agit pas d'une pièce contractuelle à laquelle le candidat peut se prévaloir lors de l'exécution des prestations.</t>
  </si>
  <si>
    <t>Montant Total DQE € HT</t>
  </si>
  <si>
    <t>Montant Total DQE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</si>
</sst>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22"/>
      <color theme="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0276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/>
    </xf>
    <xf numFmtId="2" fontId="7" fillId="4" borderId="2" xfId="0" applyNumberFormat="1" applyFont="1" applyFill="1" applyBorder="1" applyAlignment="1">
      <alignment horizontal="center"/>
    </xf>
    <xf numFmtId="2" fontId="6" fillId="4" borderId="2" xfId="0" applyNumberFormat="1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164" fontId="6" fillId="4" borderId="2" xfId="0" applyNumberFormat="1" applyFon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4" fontId="9" fillId="0" borderId="7" xfId="0" applyNumberFormat="1" applyFont="1" applyBorder="1" applyAlignment="1">
      <alignment horizontal="center" vertical="center" wrapText="1"/>
    </xf>
    <xf numFmtId="1" fontId="6" fillId="0" borderId="8" xfId="0" applyNumberFormat="1" applyFont="1" applyBorder="1"/>
    <xf numFmtId="44" fontId="9" fillId="0" borderId="9" xfId="0" applyNumberFormat="1" applyFont="1" applyBorder="1" applyAlignment="1">
      <alignment horizontal="center" vertical="center" wrapText="1"/>
    </xf>
    <xf numFmtId="1" fontId="6" fillId="0" borderId="10" xfId="0" applyNumberFormat="1" applyFont="1" applyBorder="1"/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CP/1%20March&#233;s/PARIS/PA25.26_CVC/DQE%20lot%20chauffage%20DG20.3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uffage BPU"/>
      <sheetName val="Chauffage DQE"/>
    </sheetNames>
    <sheetDataSet>
      <sheetData sheetId="0">
        <row r="9">
          <cell r="C9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19DD8-BD92-4F05-B512-E04FA49C369B}">
  <dimension ref="A1:H52"/>
  <sheetViews>
    <sheetView tabSelected="1" zoomScale="73" zoomScaleNormal="73" workbookViewId="0">
      <selection activeCell="A51" sqref="A51:F52"/>
    </sheetView>
  </sheetViews>
  <sheetFormatPr baseColWidth="10" defaultColWidth="11.44140625" defaultRowHeight="13.2" x14ac:dyDescent="0.25"/>
  <cols>
    <col min="1" max="1" width="45.88671875" customWidth="1"/>
    <col min="2" max="3" width="30.44140625" customWidth="1"/>
    <col min="4" max="4" width="30.44140625" style="31" customWidth="1"/>
    <col min="5" max="5" width="30.44140625" style="32" customWidth="1"/>
    <col min="6" max="6" width="30.44140625" style="31" customWidth="1"/>
    <col min="7" max="7" width="30.44140625" style="32" customWidth="1"/>
    <col min="8" max="8" width="30.44140625" style="31" customWidth="1"/>
  </cols>
  <sheetData>
    <row r="1" spans="1:8" ht="17.399999999999999" customHeight="1" x14ac:dyDescent="0.25">
      <c r="A1" s="39" t="s">
        <v>49</v>
      </c>
      <c r="B1" s="40"/>
      <c r="C1" s="40"/>
      <c r="D1" s="40"/>
      <c r="E1" s="40"/>
      <c r="F1" s="40"/>
      <c r="G1" s="40"/>
      <c r="H1" s="40"/>
    </row>
    <row r="2" spans="1:8" ht="48" customHeight="1" thickBot="1" x14ac:dyDescent="0.3">
      <c r="A2" s="41"/>
      <c r="B2" s="42"/>
      <c r="C2" s="42"/>
      <c r="D2" s="42"/>
      <c r="E2" s="42"/>
      <c r="F2" s="42"/>
      <c r="G2" s="42"/>
      <c r="H2" s="42"/>
    </row>
    <row r="3" spans="1:8" ht="13.95" customHeight="1" x14ac:dyDescent="0.25">
      <c r="A3" s="38"/>
      <c r="B3" s="38"/>
      <c r="C3" s="38"/>
      <c r="D3" s="38"/>
      <c r="E3" s="38"/>
      <c r="F3" s="38"/>
      <c r="G3" s="38"/>
      <c r="H3" s="38"/>
    </row>
    <row r="4" spans="1:8" x14ac:dyDescent="0.25">
      <c r="A4" s="1" t="s">
        <v>0</v>
      </c>
      <c r="B4" s="2"/>
      <c r="C4" s="2"/>
      <c r="D4" s="3"/>
      <c r="E4" s="4"/>
      <c r="F4" s="3"/>
      <c r="G4" s="4"/>
      <c r="H4" s="3"/>
    </row>
    <row r="5" spans="1:8" ht="13.8" x14ac:dyDescent="0.25">
      <c r="A5" s="5"/>
      <c r="B5" s="5"/>
      <c r="C5" s="5"/>
      <c r="D5" s="6"/>
      <c r="E5" s="7"/>
      <c r="F5" s="6"/>
      <c r="G5" s="7"/>
      <c r="H5" s="6"/>
    </row>
    <row r="6" spans="1:8" ht="43.2" x14ac:dyDescent="0.25">
      <c r="A6" s="8" t="s">
        <v>1</v>
      </c>
      <c r="B6" s="8" t="s">
        <v>2</v>
      </c>
      <c r="C6" s="8" t="s">
        <v>48</v>
      </c>
      <c r="D6" s="8" t="s">
        <v>3</v>
      </c>
      <c r="E6" s="9" t="s">
        <v>4</v>
      </c>
      <c r="F6" s="8" t="s">
        <v>5</v>
      </c>
      <c r="G6" s="9" t="s">
        <v>6</v>
      </c>
      <c r="H6" s="8" t="s">
        <v>7</v>
      </c>
    </row>
    <row r="7" spans="1:8" ht="14.4" x14ac:dyDescent="0.25">
      <c r="A7" s="8"/>
      <c r="B7" s="8"/>
      <c r="C7" s="10" t="s">
        <v>8</v>
      </c>
      <c r="D7" s="10" t="s">
        <v>9</v>
      </c>
      <c r="E7" s="9" t="s">
        <v>10</v>
      </c>
      <c r="F7" s="10" t="s">
        <v>11</v>
      </c>
      <c r="G7" s="9" t="s">
        <v>12</v>
      </c>
      <c r="H7" s="11" t="s">
        <v>13</v>
      </c>
    </row>
    <row r="8" spans="1:8" ht="15" x14ac:dyDescent="0.25">
      <c r="A8" s="12" t="s">
        <v>14</v>
      </c>
      <c r="B8" s="13" t="s">
        <v>15</v>
      </c>
      <c r="C8" s="13"/>
      <c r="D8" s="14"/>
      <c r="E8" s="15"/>
      <c r="F8" s="14"/>
      <c r="G8" s="15"/>
      <c r="H8" s="14"/>
    </row>
    <row r="9" spans="1:8" x14ac:dyDescent="0.25">
      <c r="A9" s="16" t="s">
        <v>17</v>
      </c>
      <c r="B9" s="17" t="s">
        <v>16</v>
      </c>
      <c r="C9" s="17">
        <v>1</v>
      </c>
      <c r="D9" s="18">
        <f>'[2]Chauffage BPU'!C15</f>
        <v>0</v>
      </c>
      <c r="E9" s="19">
        <f>'[2]Chauffage BPU'!D15</f>
        <v>0</v>
      </c>
      <c r="F9" s="18">
        <f>'[2]Chauffage BPU'!E15</f>
        <v>0</v>
      </c>
      <c r="G9" s="19">
        <f>'[2]Chauffage BPU'!F15</f>
        <v>0</v>
      </c>
      <c r="H9" s="20">
        <f t="shared" ref="H9:H11" si="0">C9*(D9+(E9*F9)+G9*F9)</f>
        <v>0</v>
      </c>
    </row>
    <row r="10" spans="1:8" x14ac:dyDescent="0.25">
      <c r="A10" s="16" t="s">
        <v>18</v>
      </c>
      <c r="B10" s="17" t="s">
        <v>16</v>
      </c>
      <c r="C10" s="17">
        <v>1</v>
      </c>
      <c r="D10" s="18">
        <f>'[2]Chauffage BPU'!C16</f>
        <v>0</v>
      </c>
      <c r="E10" s="19">
        <f>'[2]Chauffage BPU'!D16</f>
        <v>0</v>
      </c>
      <c r="F10" s="18">
        <f>'[2]Chauffage BPU'!E16</f>
        <v>0</v>
      </c>
      <c r="G10" s="19">
        <f>'[2]Chauffage BPU'!F16</f>
        <v>0</v>
      </c>
      <c r="H10" s="20">
        <f t="shared" si="0"/>
        <v>0</v>
      </c>
    </row>
    <row r="11" spans="1:8" x14ac:dyDescent="0.25">
      <c r="A11" s="16" t="s">
        <v>19</v>
      </c>
      <c r="B11" s="17" t="s">
        <v>16</v>
      </c>
      <c r="C11" s="17">
        <v>5</v>
      </c>
      <c r="D11" s="18">
        <f>'[2]Chauffage BPU'!C18</f>
        <v>0</v>
      </c>
      <c r="E11" s="19">
        <f>'[2]Chauffage BPU'!D18</f>
        <v>0</v>
      </c>
      <c r="F11" s="18">
        <f>'[2]Chauffage BPU'!E18</f>
        <v>0</v>
      </c>
      <c r="G11" s="19">
        <f>'[2]Chauffage BPU'!F18</f>
        <v>0</v>
      </c>
      <c r="H11" s="20">
        <f t="shared" si="0"/>
        <v>0</v>
      </c>
    </row>
    <row r="12" spans="1:8" x14ac:dyDescent="0.25">
      <c r="A12" s="23" t="s">
        <v>20</v>
      </c>
      <c r="B12" s="13"/>
      <c r="C12" s="13"/>
      <c r="D12" s="24"/>
      <c r="E12" s="25"/>
      <c r="F12" s="24"/>
      <c r="G12" s="26"/>
      <c r="H12" s="26"/>
    </row>
    <row r="13" spans="1:8" x14ac:dyDescent="0.25">
      <c r="A13" s="21" t="s">
        <v>21</v>
      </c>
      <c r="B13" s="17" t="s">
        <v>16</v>
      </c>
      <c r="C13" s="17">
        <v>1</v>
      </c>
      <c r="D13" s="18">
        <f>'[2]Chauffage BPU'!C23</f>
        <v>0</v>
      </c>
      <c r="E13" s="19">
        <f>'[2]Chauffage BPU'!D23</f>
        <v>0</v>
      </c>
      <c r="F13" s="18">
        <f>'[2]Chauffage BPU'!E23</f>
        <v>0</v>
      </c>
      <c r="G13" s="19">
        <f>'[2]Chauffage BPU'!F23</f>
        <v>0</v>
      </c>
      <c r="H13" s="20">
        <f t="shared" ref="H13:H17" si="1">C13*(D13+(E13*F13)+G13*F13)</f>
        <v>0</v>
      </c>
    </row>
    <row r="14" spans="1:8" x14ac:dyDescent="0.25">
      <c r="A14" s="21" t="s">
        <v>22</v>
      </c>
      <c r="B14" s="17" t="s">
        <v>16</v>
      </c>
      <c r="C14" s="17">
        <v>1</v>
      </c>
      <c r="D14" s="18">
        <f>'[2]Chauffage BPU'!C25</f>
        <v>0</v>
      </c>
      <c r="E14" s="19">
        <f>'[2]Chauffage BPU'!D25</f>
        <v>0</v>
      </c>
      <c r="F14" s="18">
        <f>'[2]Chauffage BPU'!E25</f>
        <v>0</v>
      </c>
      <c r="G14" s="19">
        <f>'[2]Chauffage BPU'!F25</f>
        <v>0</v>
      </c>
      <c r="H14" s="20">
        <f t="shared" si="1"/>
        <v>0</v>
      </c>
    </row>
    <row r="15" spans="1:8" x14ac:dyDescent="0.25">
      <c r="A15" s="21" t="s">
        <v>23</v>
      </c>
      <c r="B15" s="17" t="s">
        <v>16</v>
      </c>
      <c r="C15" s="17">
        <v>1</v>
      </c>
      <c r="D15" s="18">
        <f>'[2]Chauffage BPU'!C26</f>
        <v>0</v>
      </c>
      <c r="E15" s="19">
        <f>'[2]Chauffage BPU'!D26</f>
        <v>0</v>
      </c>
      <c r="F15" s="18">
        <f>'[2]Chauffage BPU'!E26</f>
        <v>0</v>
      </c>
      <c r="G15" s="19">
        <f>'[2]Chauffage BPU'!F26</f>
        <v>0</v>
      </c>
      <c r="H15" s="20">
        <f t="shared" si="1"/>
        <v>0</v>
      </c>
    </row>
    <row r="16" spans="1:8" x14ac:dyDescent="0.25">
      <c r="A16" s="21" t="s">
        <v>24</v>
      </c>
      <c r="B16" s="17" t="s">
        <v>16</v>
      </c>
      <c r="C16" s="17">
        <v>1</v>
      </c>
      <c r="D16" s="18">
        <f>'[2]Chauffage BPU'!C27</f>
        <v>0</v>
      </c>
      <c r="E16" s="19">
        <f>'[2]Chauffage BPU'!D27</f>
        <v>0</v>
      </c>
      <c r="F16" s="18">
        <f>'[2]Chauffage BPU'!E27</f>
        <v>0</v>
      </c>
      <c r="G16" s="19">
        <f>'[2]Chauffage BPU'!F27</f>
        <v>0</v>
      </c>
      <c r="H16" s="20">
        <f t="shared" si="1"/>
        <v>0</v>
      </c>
    </row>
    <row r="17" spans="1:8" ht="39.6" customHeight="1" x14ac:dyDescent="0.25">
      <c r="A17" s="27" t="s">
        <v>25</v>
      </c>
      <c r="B17" s="17" t="s">
        <v>16</v>
      </c>
      <c r="C17" s="17">
        <v>1</v>
      </c>
      <c r="D17" s="18">
        <f>'[2]Chauffage BPU'!C30</f>
        <v>0</v>
      </c>
      <c r="E17" s="19">
        <f>'[2]Chauffage BPU'!D30</f>
        <v>0</v>
      </c>
      <c r="F17" s="18">
        <f>'[2]Chauffage BPU'!E30</f>
        <v>0</v>
      </c>
      <c r="G17" s="19">
        <f>'[2]Chauffage BPU'!F30</f>
        <v>0</v>
      </c>
      <c r="H17" s="20">
        <f t="shared" si="1"/>
        <v>0</v>
      </c>
    </row>
    <row r="18" spans="1:8" x14ac:dyDescent="0.25">
      <c r="A18" s="12" t="s">
        <v>26</v>
      </c>
      <c r="B18" s="13" t="s">
        <v>15</v>
      </c>
      <c r="C18" s="13"/>
      <c r="D18" s="28"/>
      <c r="E18" s="26"/>
      <c r="F18" s="28"/>
      <c r="G18" s="26"/>
      <c r="H18" s="28"/>
    </row>
    <row r="19" spans="1:8" x14ac:dyDescent="0.25">
      <c r="A19" s="16" t="s">
        <v>27</v>
      </c>
      <c r="B19" s="17" t="s">
        <v>16</v>
      </c>
      <c r="C19" s="17">
        <v>25</v>
      </c>
      <c r="D19" s="18">
        <f>'[2]Chauffage BPU'!C34</f>
        <v>0</v>
      </c>
      <c r="E19" s="19">
        <f>'[2]Chauffage BPU'!D34</f>
        <v>0</v>
      </c>
      <c r="F19" s="18">
        <f>'[2]Chauffage BPU'!E34</f>
        <v>0</v>
      </c>
      <c r="G19" s="19">
        <f>'[2]Chauffage BPU'!F34</f>
        <v>0</v>
      </c>
      <c r="H19" s="20">
        <f t="shared" ref="H19:H40" si="2">C19*(D19+(E19*F19)+G19*F19)</f>
        <v>0</v>
      </c>
    </row>
    <row r="20" spans="1:8" x14ac:dyDescent="0.25">
      <c r="A20" s="16" t="s">
        <v>28</v>
      </c>
      <c r="B20" s="17" t="s">
        <v>16</v>
      </c>
      <c r="C20" s="17">
        <v>25</v>
      </c>
      <c r="D20" s="18">
        <f>'[2]Chauffage BPU'!C35</f>
        <v>0</v>
      </c>
      <c r="E20" s="19">
        <f>'[2]Chauffage BPU'!D35</f>
        <v>0</v>
      </c>
      <c r="F20" s="18">
        <f>'[2]Chauffage BPU'!E35</f>
        <v>0</v>
      </c>
      <c r="G20" s="19">
        <f>'[2]Chauffage BPU'!F35</f>
        <v>0</v>
      </c>
      <c r="H20" s="20">
        <f t="shared" si="2"/>
        <v>0</v>
      </c>
    </row>
    <row r="21" spans="1:8" x14ac:dyDescent="0.25">
      <c r="A21" s="16" t="s">
        <v>29</v>
      </c>
      <c r="B21" s="17" t="s">
        <v>16</v>
      </c>
      <c r="C21" s="17">
        <v>10</v>
      </c>
      <c r="D21" s="18">
        <f>'[2]Chauffage BPU'!C36</f>
        <v>0</v>
      </c>
      <c r="E21" s="19">
        <f>'[2]Chauffage BPU'!D36</f>
        <v>0</v>
      </c>
      <c r="F21" s="18">
        <f>'[2]Chauffage BPU'!E36</f>
        <v>0</v>
      </c>
      <c r="G21" s="19">
        <f>'[2]Chauffage BPU'!F36</f>
        <v>0</v>
      </c>
      <c r="H21" s="20">
        <f t="shared" si="2"/>
        <v>0</v>
      </c>
    </row>
    <row r="22" spans="1:8" x14ac:dyDescent="0.25">
      <c r="A22" s="16" t="s">
        <v>30</v>
      </c>
      <c r="B22" s="17" t="s">
        <v>16</v>
      </c>
      <c r="C22" s="17">
        <v>10</v>
      </c>
      <c r="D22" s="18">
        <f>'[2]Chauffage BPU'!C37</f>
        <v>0</v>
      </c>
      <c r="E22" s="19">
        <f>'[2]Chauffage BPU'!D37</f>
        <v>0</v>
      </c>
      <c r="F22" s="18">
        <f>'[2]Chauffage BPU'!E37</f>
        <v>0</v>
      </c>
      <c r="G22" s="19">
        <f>'[2]Chauffage BPU'!F37</f>
        <v>0</v>
      </c>
      <c r="H22" s="20">
        <f t="shared" si="2"/>
        <v>0</v>
      </c>
    </row>
    <row r="23" spans="1:8" x14ac:dyDescent="0.25">
      <c r="A23" s="21" t="s">
        <v>31</v>
      </c>
      <c r="B23" s="17" t="s">
        <v>16</v>
      </c>
      <c r="C23" s="17">
        <v>2</v>
      </c>
      <c r="D23" s="18">
        <f>'[2]Chauffage BPU'!C40</f>
        <v>0</v>
      </c>
      <c r="E23" s="19">
        <f>'[2]Chauffage BPU'!D40</f>
        <v>0</v>
      </c>
      <c r="F23" s="18">
        <f>'[2]Chauffage BPU'!E40</f>
        <v>0</v>
      </c>
      <c r="G23" s="19">
        <f>'[2]Chauffage BPU'!F40</f>
        <v>0</v>
      </c>
      <c r="H23" s="20">
        <f t="shared" si="2"/>
        <v>0</v>
      </c>
    </row>
    <row r="24" spans="1:8" x14ac:dyDescent="0.25">
      <c r="A24" s="22" t="s">
        <v>32</v>
      </c>
      <c r="B24" s="17" t="s">
        <v>16</v>
      </c>
      <c r="C24" s="17">
        <v>2</v>
      </c>
      <c r="D24" s="18">
        <f>'[2]Chauffage BPU'!C41</f>
        <v>0</v>
      </c>
      <c r="E24" s="19">
        <f>'[2]Chauffage BPU'!D41</f>
        <v>0</v>
      </c>
      <c r="F24" s="18">
        <f>'[2]Chauffage BPU'!E41</f>
        <v>0</v>
      </c>
      <c r="G24" s="19">
        <f>'[2]Chauffage BPU'!F41</f>
        <v>0</v>
      </c>
      <c r="H24" s="20">
        <f t="shared" si="2"/>
        <v>0</v>
      </c>
    </row>
    <row r="25" spans="1:8" x14ac:dyDescent="0.25">
      <c r="A25" s="22" t="s">
        <v>33</v>
      </c>
      <c r="B25" s="17" t="s">
        <v>16</v>
      </c>
      <c r="C25" s="17">
        <v>2</v>
      </c>
      <c r="D25" s="18">
        <f>'[2]Chauffage BPU'!C42</f>
        <v>0</v>
      </c>
      <c r="E25" s="19">
        <f>'[2]Chauffage BPU'!D42</f>
        <v>0</v>
      </c>
      <c r="F25" s="18">
        <f>'[2]Chauffage BPU'!E42</f>
        <v>0</v>
      </c>
      <c r="G25" s="19">
        <f>'[2]Chauffage BPU'!F42</f>
        <v>0</v>
      </c>
      <c r="H25" s="20">
        <f t="shared" si="2"/>
        <v>0</v>
      </c>
    </row>
    <row r="26" spans="1:8" x14ac:dyDescent="0.25">
      <c r="A26" s="22" t="s">
        <v>34</v>
      </c>
      <c r="B26" s="17" t="s">
        <v>16</v>
      </c>
      <c r="C26" s="17">
        <v>2</v>
      </c>
      <c r="D26" s="18">
        <f>'[2]Chauffage BPU'!C43</f>
        <v>0</v>
      </c>
      <c r="E26" s="19">
        <f>'[2]Chauffage BPU'!D43</f>
        <v>0</v>
      </c>
      <c r="F26" s="18">
        <f>'[2]Chauffage BPU'!E43</f>
        <v>0</v>
      </c>
      <c r="G26" s="19">
        <f>'[2]Chauffage BPU'!F43</f>
        <v>0</v>
      </c>
      <c r="H26" s="20">
        <f t="shared" si="2"/>
        <v>0</v>
      </c>
    </row>
    <row r="27" spans="1:8" x14ac:dyDescent="0.25">
      <c r="A27" s="22" t="s">
        <v>35</v>
      </c>
      <c r="B27" s="17" t="s">
        <v>16</v>
      </c>
      <c r="C27" s="17">
        <v>2</v>
      </c>
      <c r="D27" s="18">
        <f>'[2]Chauffage BPU'!C45</f>
        <v>0</v>
      </c>
      <c r="E27" s="19">
        <f>'[2]Chauffage BPU'!D45</f>
        <v>0</v>
      </c>
      <c r="F27" s="18">
        <f>'[2]Chauffage BPU'!E45</f>
        <v>0</v>
      </c>
      <c r="G27" s="19">
        <f>'[2]Chauffage BPU'!F45</f>
        <v>0</v>
      </c>
      <c r="H27" s="20">
        <f t="shared" si="2"/>
        <v>0</v>
      </c>
    </row>
    <row r="28" spans="1:8" x14ac:dyDescent="0.25">
      <c r="A28" s="22" t="s">
        <v>36</v>
      </c>
      <c r="B28" s="17" t="s">
        <v>16</v>
      </c>
      <c r="C28" s="17">
        <v>2</v>
      </c>
      <c r="D28" s="18">
        <f>'[2]Chauffage BPU'!C46</f>
        <v>0</v>
      </c>
      <c r="E28" s="19">
        <f>'[2]Chauffage BPU'!D46</f>
        <v>0</v>
      </c>
      <c r="F28" s="18">
        <f>'[2]Chauffage BPU'!E46</f>
        <v>0</v>
      </c>
      <c r="G28" s="19">
        <f>'[2]Chauffage BPU'!F46</f>
        <v>0</v>
      </c>
      <c r="H28" s="20">
        <f t="shared" si="2"/>
        <v>0</v>
      </c>
    </row>
    <row r="29" spans="1:8" x14ac:dyDescent="0.25">
      <c r="A29" s="22" t="s">
        <v>37</v>
      </c>
      <c r="B29" s="17" t="s">
        <v>16</v>
      </c>
      <c r="C29" s="17">
        <v>2</v>
      </c>
      <c r="D29" s="18">
        <f>'[2]Chauffage BPU'!C47</f>
        <v>0</v>
      </c>
      <c r="E29" s="19">
        <f>'[2]Chauffage BPU'!D47</f>
        <v>0</v>
      </c>
      <c r="F29" s="18">
        <f>'[2]Chauffage BPU'!E47</f>
        <v>0</v>
      </c>
      <c r="G29" s="19">
        <f>'[2]Chauffage BPU'!F47</f>
        <v>0</v>
      </c>
      <c r="H29" s="20">
        <f t="shared" si="2"/>
        <v>0</v>
      </c>
    </row>
    <row r="30" spans="1:8" x14ac:dyDescent="0.25">
      <c r="A30" s="22" t="s">
        <v>38</v>
      </c>
      <c r="B30" s="17" t="s">
        <v>16</v>
      </c>
      <c r="C30" s="17">
        <v>2</v>
      </c>
      <c r="D30" s="18">
        <f>'[2]Chauffage BPU'!C48</f>
        <v>0</v>
      </c>
      <c r="E30" s="19">
        <f>'[2]Chauffage BPU'!D48</f>
        <v>0</v>
      </c>
      <c r="F30" s="18">
        <f>'[2]Chauffage BPU'!E48</f>
        <v>0</v>
      </c>
      <c r="G30" s="19">
        <f>'[2]Chauffage BPU'!F48</f>
        <v>0</v>
      </c>
      <c r="H30" s="20">
        <f t="shared" si="2"/>
        <v>0</v>
      </c>
    </row>
    <row r="31" spans="1:8" x14ac:dyDescent="0.25">
      <c r="A31" s="22" t="s">
        <v>39</v>
      </c>
      <c r="B31" s="17" t="s">
        <v>16</v>
      </c>
      <c r="C31" s="17">
        <v>1</v>
      </c>
      <c r="D31" s="18">
        <f>'[2]Chauffage BPU'!C52</f>
        <v>0</v>
      </c>
      <c r="E31" s="19">
        <f>'[2]Chauffage BPU'!D52</f>
        <v>0</v>
      </c>
      <c r="F31" s="18">
        <f>'[2]Chauffage BPU'!E52</f>
        <v>0</v>
      </c>
      <c r="G31" s="19">
        <f>'[2]Chauffage BPU'!F52</f>
        <v>0</v>
      </c>
      <c r="H31" s="20">
        <f t="shared" si="2"/>
        <v>0</v>
      </c>
    </row>
    <row r="32" spans="1:8" x14ac:dyDescent="0.25">
      <c r="A32" s="22" t="s">
        <v>40</v>
      </c>
      <c r="B32" s="17" t="s">
        <v>16</v>
      </c>
      <c r="C32" s="17">
        <v>2</v>
      </c>
      <c r="D32" s="18">
        <f>'[2]Chauffage BPU'!C53</f>
        <v>0</v>
      </c>
      <c r="E32" s="19">
        <f>'[2]Chauffage BPU'!D53</f>
        <v>0</v>
      </c>
      <c r="F32" s="18">
        <f>'[2]Chauffage BPU'!E53</f>
        <v>0</v>
      </c>
      <c r="G32" s="19">
        <f>'[2]Chauffage BPU'!F53</f>
        <v>0</v>
      </c>
      <c r="H32" s="20">
        <f t="shared" si="2"/>
        <v>0</v>
      </c>
    </row>
    <row r="33" spans="1:8" x14ac:dyDescent="0.25">
      <c r="A33" s="22" t="s">
        <v>41</v>
      </c>
      <c r="B33" s="17" t="s">
        <v>16</v>
      </c>
      <c r="C33" s="17">
        <v>2</v>
      </c>
      <c r="D33" s="18">
        <f>'[2]Chauffage BPU'!C54</f>
        <v>0</v>
      </c>
      <c r="E33" s="19">
        <f>'[2]Chauffage BPU'!D54</f>
        <v>0</v>
      </c>
      <c r="F33" s="18">
        <f>'[2]Chauffage BPU'!E54</f>
        <v>0</v>
      </c>
      <c r="G33" s="19">
        <f>'[2]Chauffage BPU'!F54</f>
        <v>0</v>
      </c>
      <c r="H33" s="20">
        <f t="shared" si="2"/>
        <v>0</v>
      </c>
    </row>
    <row r="34" spans="1:8" x14ac:dyDescent="0.25">
      <c r="A34" s="22" t="s">
        <v>42</v>
      </c>
      <c r="B34" s="17" t="s">
        <v>16</v>
      </c>
      <c r="C34" s="17">
        <v>1</v>
      </c>
      <c r="D34" s="18">
        <f>'[2]Chauffage BPU'!C55</f>
        <v>0</v>
      </c>
      <c r="E34" s="19">
        <f>'[2]Chauffage BPU'!D55</f>
        <v>0</v>
      </c>
      <c r="F34" s="18">
        <f>'[2]Chauffage BPU'!E55</f>
        <v>0</v>
      </c>
      <c r="G34" s="19">
        <f>'[2]Chauffage BPU'!F55</f>
        <v>0</v>
      </c>
      <c r="H34" s="20">
        <f t="shared" si="2"/>
        <v>0</v>
      </c>
    </row>
    <row r="35" spans="1:8" x14ac:dyDescent="0.25">
      <c r="A35" s="22" t="s">
        <v>41</v>
      </c>
      <c r="B35" s="17" t="s">
        <v>16</v>
      </c>
      <c r="C35" s="17">
        <v>1</v>
      </c>
      <c r="D35" s="18">
        <f>'[2]Chauffage BPU'!C56</f>
        <v>0</v>
      </c>
      <c r="E35" s="19">
        <f>'[2]Chauffage BPU'!D56</f>
        <v>0</v>
      </c>
      <c r="F35" s="18">
        <f>'[2]Chauffage BPU'!E56</f>
        <v>0</v>
      </c>
      <c r="G35" s="19">
        <f>'[2]Chauffage BPU'!F56</f>
        <v>0</v>
      </c>
      <c r="H35" s="20">
        <f t="shared" si="2"/>
        <v>0</v>
      </c>
    </row>
    <row r="36" spans="1:8" x14ac:dyDescent="0.25">
      <c r="A36" s="22" t="s">
        <v>43</v>
      </c>
      <c r="B36" s="17" t="s">
        <v>16</v>
      </c>
      <c r="C36" s="17">
        <v>1</v>
      </c>
      <c r="D36" s="18">
        <f>'[2]Chauffage BPU'!C57</f>
        <v>0</v>
      </c>
      <c r="E36" s="19">
        <f>'[2]Chauffage BPU'!D57</f>
        <v>0</v>
      </c>
      <c r="F36" s="18">
        <f>'[2]Chauffage BPU'!E57</f>
        <v>0</v>
      </c>
      <c r="G36" s="19">
        <f>'[2]Chauffage BPU'!F57</f>
        <v>0</v>
      </c>
      <c r="H36" s="20">
        <f t="shared" si="2"/>
        <v>0</v>
      </c>
    </row>
    <row r="37" spans="1:8" x14ac:dyDescent="0.25">
      <c r="A37" s="22" t="s">
        <v>41</v>
      </c>
      <c r="B37" s="17" t="s">
        <v>16</v>
      </c>
      <c r="C37" s="17">
        <v>1</v>
      </c>
      <c r="D37" s="18">
        <f>'[2]Chauffage BPU'!C58</f>
        <v>0</v>
      </c>
      <c r="E37" s="19">
        <f>'[2]Chauffage BPU'!D58</f>
        <v>0</v>
      </c>
      <c r="F37" s="18">
        <f>'[2]Chauffage BPU'!E58</f>
        <v>0</v>
      </c>
      <c r="G37" s="19">
        <f>'[2]Chauffage BPU'!F58</f>
        <v>0</v>
      </c>
      <c r="H37" s="20">
        <f t="shared" si="2"/>
        <v>0</v>
      </c>
    </row>
    <row r="38" spans="1:8" x14ac:dyDescent="0.25">
      <c r="A38" s="22" t="s">
        <v>44</v>
      </c>
      <c r="B38" s="17" t="s">
        <v>16</v>
      </c>
      <c r="C38" s="17">
        <v>1</v>
      </c>
      <c r="D38" s="18">
        <f>'[2]Chauffage BPU'!C59</f>
        <v>0</v>
      </c>
      <c r="E38" s="19">
        <f>'[2]Chauffage BPU'!D59</f>
        <v>0</v>
      </c>
      <c r="F38" s="18">
        <f>'[2]Chauffage BPU'!E59</f>
        <v>0</v>
      </c>
      <c r="G38" s="19">
        <f>'[2]Chauffage BPU'!F59</f>
        <v>0</v>
      </c>
      <c r="H38" s="20">
        <f t="shared" si="2"/>
        <v>0</v>
      </c>
    </row>
    <row r="39" spans="1:8" x14ac:dyDescent="0.25">
      <c r="A39" s="22" t="s">
        <v>41</v>
      </c>
      <c r="B39" s="17" t="s">
        <v>16</v>
      </c>
      <c r="C39" s="17">
        <v>1</v>
      </c>
      <c r="D39" s="18">
        <f>'[2]Chauffage BPU'!C60</f>
        <v>0</v>
      </c>
      <c r="E39" s="19">
        <f>'[2]Chauffage BPU'!D60</f>
        <v>0</v>
      </c>
      <c r="F39" s="18">
        <f>'[2]Chauffage BPU'!E60</f>
        <v>0</v>
      </c>
      <c r="G39" s="19">
        <f>'[2]Chauffage BPU'!F60</f>
        <v>0</v>
      </c>
      <c r="H39" s="20">
        <f t="shared" si="2"/>
        <v>0</v>
      </c>
    </row>
    <row r="40" spans="1:8" x14ac:dyDescent="0.25">
      <c r="A40" s="21" t="s">
        <v>45</v>
      </c>
      <c r="B40" s="17" t="s">
        <v>16</v>
      </c>
      <c r="C40" s="17">
        <v>2</v>
      </c>
      <c r="D40" s="18">
        <f>'[2]Chauffage BPU'!C61</f>
        <v>0</v>
      </c>
      <c r="E40" s="19">
        <f>'[2]Chauffage BPU'!D61</f>
        <v>0</v>
      </c>
      <c r="F40" s="18">
        <f>'[2]Chauffage BPU'!E61</f>
        <v>0</v>
      </c>
      <c r="G40" s="19">
        <f>'[2]Chauffage BPU'!F61</f>
        <v>0</v>
      </c>
      <c r="H40" s="20">
        <f t="shared" si="2"/>
        <v>0</v>
      </c>
    </row>
    <row r="41" spans="1:8" x14ac:dyDescent="0.25">
      <c r="A41" s="23" t="s">
        <v>46</v>
      </c>
      <c r="B41" s="13"/>
      <c r="C41" s="13"/>
      <c r="D41" s="29"/>
      <c r="E41" s="30"/>
      <c r="F41" s="29"/>
      <c r="G41" s="30">
        <f>'[2]Chauffage BPU'!F113</f>
        <v>0</v>
      </c>
      <c r="H41" s="29"/>
    </row>
    <row r="42" spans="1:8" x14ac:dyDescent="0.25">
      <c r="A42" s="21" t="s">
        <v>47</v>
      </c>
      <c r="B42" s="17" t="s">
        <v>16</v>
      </c>
      <c r="C42" s="17">
        <v>3</v>
      </c>
      <c r="D42" s="19">
        <f>'[2]Chauffage BPU'!C114</f>
        <v>0</v>
      </c>
      <c r="E42" s="19">
        <f>'[2]Chauffage BPU'!D114</f>
        <v>0</v>
      </c>
      <c r="F42" s="19">
        <f>'[2]Chauffage BPU'!E114</f>
        <v>0</v>
      </c>
      <c r="G42" s="19">
        <f>'[2]Chauffage BPU'!F114</f>
        <v>0</v>
      </c>
      <c r="H42" s="20">
        <f>C42*(D42+(E42*F42)+G42*F42)</f>
        <v>0</v>
      </c>
    </row>
    <row r="43" spans="1:8" x14ac:dyDescent="0.25">
      <c r="A43" s="23" t="s">
        <v>46</v>
      </c>
      <c r="B43" s="13"/>
      <c r="C43" s="13"/>
      <c r="D43" s="29"/>
      <c r="E43" s="30"/>
      <c r="F43" s="29"/>
      <c r="G43" s="30"/>
      <c r="H43" s="29"/>
    </row>
    <row r="44" spans="1:8" ht="13.8" thickBot="1" x14ac:dyDescent="0.3">
      <c r="A44" s="21" t="s">
        <v>47</v>
      </c>
      <c r="B44" s="17" t="s">
        <v>16</v>
      </c>
      <c r="C44" s="17">
        <v>3</v>
      </c>
      <c r="D44" s="19">
        <f>'[2]Chauffage BPU'!C166</f>
        <v>0</v>
      </c>
      <c r="E44" s="19">
        <f>'[2]Chauffage BPU'!D166</f>
        <v>0</v>
      </c>
      <c r="F44" s="19">
        <f>'[2]Chauffage BPU'!E166</f>
        <v>0</v>
      </c>
      <c r="G44" s="19">
        <f>'[2]Chauffage BPU'!F166</f>
        <v>0</v>
      </c>
      <c r="H44" s="20">
        <f>C44*(D44+(E44*F44)+G44*F44)</f>
        <v>0</v>
      </c>
    </row>
    <row r="45" spans="1:8" ht="16.2" thickBot="1" x14ac:dyDescent="0.3">
      <c r="G45" s="33" t="s">
        <v>51</v>
      </c>
      <c r="H45" s="34"/>
    </row>
    <row r="46" spans="1:8" ht="16.2" thickBot="1" x14ac:dyDescent="0.3">
      <c r="G46" s="35" t="s">
        <v>52</v>
      </c>
      <c r="H46" s="36"/>
    </row>
    <row r="51" spans="1:6" x14ac:dyDescent="0.25">
      <c r="A51" s="37" t="s">
        <v>50</v>
      </c>
      <c r="B51" s="37"/>
      <c r="C51" s="37"/>
      <c r="D51" s="37"/>
      <c r="E51" s="37"/>
      <c r="F51" s="37"/>
    </row>
    <row r="52" spans="1:6" x14ac:dyDescent="0.25">
      <c r="A52" s="37"/>
      <c r="B52" s="37"/>
      <c r="C52" s="37"/>
      <c r="D52" s="37"/>
      <c r="E52" s="37"/>
      <c r="F52" s="37"/>
    </row>
  </sheetData>
  <mergeCells count="3">
    <mergeCell ref="A51:F52"/>
    <mergeCell ref="A3:H3"/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Chauffage DQE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SAHLI Samira</dc:creator>
  <cp:lastModifiedBy>SAHLI Samira</cp:lastModifiedBy>
  <dcterms:created xsi:type="dcterms:W3CDTF">2025-03-11T09:14:27Z</dcterms:created>
  <dcterms:modified xsi:type="dcterms:W3CDTF">2025-06-12T10:22:11Z</dcterms:modified>
</cp:coreProperties>
</file>